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 tabRatio="710"/>
  </bookViews>
  <sheets>
    <sheet name="открывающие" sheetId="10" r:id="rId1"/>
    <sheet name="дуэт 14" sheetId="1" r:id="rId2"/>
    <sheet name="дуэт 12-13" sheetId="2" r:id="rId3"/>
    <sheet name="дуэт 10-11" sheetId="3" r:id="rId4"/>
    <sheet name="дуэт 08-09" sheetId="4" r:id="rId5"/>
    <sheet name="дуэт 06-07" sheetId="5" r:id="rId6"/>
    <sheet name="сноуборд" sheetId="9" r:id="rId7"/>
    <sheet name="трио дети" sheetId="6" r:id="rId8"/>
    <sheet name="трио родители" sheetId="7" r:id="rId9"/>
    <sheet name="квартет" sheetId="8" r:id="rId10"/>
  </sheets>
  <calcPr calcId="145621"/>
</workbook>
</file>

<file path=xl/calcChain.xml><?xml version="1.0" encoding="utf-8"?>
<calcChain xmlns="http://schemas.openxmlformats.org/spreadsheetml/2006/main">
  <c r="F12" i="3" l="1"/>
  <c r="F11" i="3"/>
  <c r="F4" i="10"/>
  <c r="F5" i="10"/>
  <c r="F6" i="10"/>
  <c r="F3" i="10"/>
  <c r="G12" i="3" l="1"/>
  <c r="F9" i="7"/>
  <c r="F10" i="7"/>
  <c r="F11" i="7"/>
  <c r="F7" i="5"/>
  <c r="F8" i="5"/>
  <c r="F5" i="8"/>
  <c r="F6" i="8"/>
  <c r="F4" i="8"/>
  <c r="F3" i="8"/>
  <c r="F10" i="8"/>
  <c r="F9" i="8"/>
  <c r="F8" i="8"/>
  <c r="F7" i="8"/>
  <c r="F6" i="9"/>
  <c r="F5" i="9"/>
  <c r="F4" i="9"/>
  <c r="F3" i="9"/>
  <c r="F8" i="7"/>
  <c r="F7" i="7"/>
  <c r="F6" i="7"/>
  <c r="F14" i="7"/>
  <c r="F13" i="7"/>
  <c r="F12" i="7"/>
  <c r="F5" i="7"/>
  <c r="F4" i="7"/>
  <c r="F3" i="7"/>
  <c r="F8" i="6"/>
  <c r="F7" i="6"/>
  <c r="F6" i="6"/>
  <c r="F11" i="6"/>
  <c r="F10" i="6"/>
  <c r="F9" i="6"/>
  <c r="F5" i="6"/>
  <c r="F4" i="6"/>
  <c r="F3" i="6"/>
  <c r="F3" i="5"/>
  <c r="F4" i="5"/>
  <c r="F10" i="5"/>
  <c r="F9" i="5"/>
  <c r="F12" i="5"/>
  <c r="F11" i="5"/>
  <c r="F6" i="5"/>
  <c r="F5" i="5"/>
  <c r="F4" i="4"/>
  <c r="F3" i="4"/>
  <c r="F6" i="4"/>
  <c r="F5" i="4"/>
  <c r="F21" i="3"/>
  <c r="F22" i="3"/>
  <c r="F7" i="3"/>
  <c r="F8" i="3"/>
  <c r="F3" i="3"/>
  <c r="F4" i="3"/>
  <c r="F9" i="3"/>
  <c r="F10" i="3"/>
  <c r="F18" i="3"/>
  <c r="F17" i="3"/>
  <c r="F16" i="3"/>
  <c r="F15" i="3"/>
  <c r="F20" i="3"/>
  <c r="F19" i="3"/>
  <c r="F6" i="3"/>
  <c r="F5" i="3"/>
  <c r="F14" i="3"/>
  <c r="F13" i="3"/>
  <c r="F12" i="2"/>
  <c r="F9" i="2"/>
  <c r="F10" i="2"/>
  <c r="F17" i="2"/>
  <c r="F18" i="2"/>
  <c r="F13" i="2"/>
  <c r="F14" i="2"/>
  <c r="F15" i="2"/>
  <c r="F16" i="2"/>
  <c r="F19" i="2"/>
  <c r="F20" i="2"/>
  <c r="F5" i="2"/>
  <c r="F6" i="2"/>
  <c r="F3" i="2"/>
  <c r="F4" i="2"/>
  <c r="F7" i="2"/>
  <c r="F8" i="2"/>
  <c r="F11" i="2"/>
  <c r="F6" i="1"/>
  <c r="F7" i="1"/>
  <c r="F8" i="1"/>
  <c r="F3" i="1"/>
  <c r="F4" i="1"/>
  <c r="F5" i="1"/>
  <c r="G6" i="9" l="1"/>
  <c r="G4" i="5"/>
  <c r="G8" i="5"/>
  <c r="G12" i="5"/>
  <c r="G10" i="5"/>
  <c r="G20" i="3"/>
  <c r="G4" i="3"/>
  <c r="G14" i="3"/>
  <c r="G10" i="3"/>
  <c r="G8" i="3"/>
  <c r="G22" i="3"/>
  <c r="G6" i="3"/>
  <c r="G16" i="3"/>
  <c r="G18" i="3"/>
  <c r="G20" i="2"/>
  <c r="G10" i="2"/>
  <c r="G4" i="2"/>
  <c r="G14" i="2"/>
  <c r="G8" i="2"/>
  <c r="G6" i="2"/>
  <c r="G16" i="2"/>
  <c r="G18" i="2"/>
  <c r="G5" i="6"/>
  <c r="G6" i="8"/>
  <c r="G11" i="7"/>
  <c r="G8" i="7"/>
  <c r="G14" i="7"/>
  <c r="G8" i="6"/>
  <c r="G11" i="6"/>
  <c r="G4" i="9"/>
  <c r="G4" i="1"/>
  <c r="G10" i="8"/>
  <c r="G5" i="7"/>
  <c r="G6" i="1"/>
  <c r="G12" i="2"/>
  <c r="G8" i="1"/>
  <c r="G6" i="5"/>
  <c r="G6" i="4"/>
  <c r="G4" i="4"/>
</calcChain>
</file>

<file path=xl/sharedStrings.xml><?xml version="1.0" encoding="utf-8"?>
<sst xmlns="http://schemas.openxmlformats.org/spreadsheetml/2006/main" count="197" uniqueCount="120">
  <si>
    <t>Демичева Нелли</t>
  </si>
  <si>
    <t>Скрипник Соня</t>
  </si>
  <si>
    <t>Скрипник Ярослав</t>
  </si>
  <si>
    <t>Ф.И.</t>
  </si>
  <si>
    <t>инф</t>
  </si>
  <si>
    <t>1 попытка</t>
  </si>
  <si>
    <t>2 попытка</t>
  </si>
  <si>
    <t>Иванов Миша</t>
  </si>
  <si>
    <t>Иванов Дмитрий</t>
  </si>
  <si>
    <t>№</t>
  </si>
  <si>
    <t>Спиридонова Арина</t>
  </si>
  <si>
    <t>Спиридонов Сергей</t>
  </si>
  <si>
    <t>Ким Василиса</t>
  </si>
  <si>
    <t>мама</t>
  </si>
  <si>
    <t>Савилов Кирилл</t>
  </si>
  <si>
    <t>папа</t>
  </si>
  <si>
    <t>Бардакова Саша</t>
  </si>
  <si>
    <t>Бардаков Сергей</t>
  </si>
  <si>
    <t>Кононов Мираслав</t>
  </si>
  <si>
    <t>Коноова Юлия</t>
  </si>
  <si>
    <t>Петров Кирилл</t>
  </si>
  <si>
    <t>Ред Саша</t>
  </si>
  <si>
    <t>Ред Владислав</t>
  </si>
  <si>
    <t>Сизов Миша</t>
  </si>
  <si>
    <t>Сизов Денис</t>
  </si>
  <si>
    <t>Мазитов Степан</t>
  </si>
  <si>
    <t>Писарева Оля</t>
  </si>
  <si>
    <t>Писарев Владимир</t>
  </si>
  <si>
    <t>Сигаева Алиса</t>
  </si>
  <si>
    <t>Шапоренко Дина</t>
  </si>
  <si>
    <t>Шапоренко Никита</t>
  </si>
  <si>
    <t>Шапоренко Ирина</t>
  </si>
  <si>
    <t>Яровенко Соня</t>
  </si>
  <si>
    <t>Яровенко Ольга</t>
  </si>
  <si>
    <t>Налётова Вера</t>
  </si>
  <si>
    <t>Налётова Оьга</t>
  </si>
  <si>
    <t>Лебедев Федя</t>
  </si>
  <si>
    <t>Лебедев Олег</t>
  </si>
  <si>
    <t>Лебедева Татьяна</t>
  </si>
  <si>
    <t>Викторов Кирилл</t>
  </si>
  <si>
    <t>Викторова Алла</t>
  </si>
  <si>
    <t>Войкина Василиса</t>
  </si>
  <si>
    <t>Войкина Татьяна</t>
  </si>
  <si>
    <t>Войкин Станислав</t>
  </si>
  <si>
    <t>Лосев Паша</t>
  </si>
  <si>
    <t>Шило Саша</t>
  </si>
  <si>
    <t>Шило Оксана</t>
  </si>
  <si>
    <t>Чоботок Виолетта</t>
  </si>
  <si>
    <t>Чоботок Вероника</t>
  </si>
  <si>
    <t>Карнеева Ксюша</t>
  </si>
  <si>
    <t>Карнеева Анна</t>
  </si>
  <si>
    <t>Романюкина Анна</t>
  </si>
  <si>
    <t>Романюкин Виктор</t>
  </si>
  <si>
    <t>Ляпкова Лиза</t>
  </si>
  <si>
    <t>Ляпков Сергей</t>
  </si>
  <si>
    <t>Тярина Мирослава</t>
  </si>
  <si>
    <t>Кудлай Глеб</t>
  </si>
  <si>
    <t>Кудлай Владимир</t>
  </si>
  <si>
    <t>Яворская Арина</t>
  </si>
  <si>
    <t>Яворская Мария</t>
  </si>
  <si>
    <t>Романова Лиза</t>
  </si>
  <si>
    <t>Романова Ольга</t>
  </si>
  <si>
    <t>Уткин Глеб</t>
  </si>
  <si>
    <t>Демченко Максим</t>
  </si>
  <si>
    <t>Лебедев Саша</t>
  </si>
  <si>
    <t>Лебедева Дарья</t>
  </si>
  <si>
    <t>Стайнова Маша</t>
  </si>
  <si>
    <t>Стайнова Кира</t>
  </si>
  <si>
    <t>Фёдорова Лена</t>
  </si>
  <si>
    <t>Фёдоров Максим</t>
  </si>
  <si>
    <t>Монжосов Саша</t>
  </si>
  <si>
    <t>Храмова Виктория</t>
  </si>
  <si>
    <t>Храмов Никита</t>
  </si>
  <si>
    <t>Григоров Егор</t>
  </si>
  <si>
    <r>
      <t xml:space="preserve">Папа, мама, я - горнолыжная семья  </t>
    </r>
    <r>
      <rPr>
        <b/>
        <sz val="14"/>
        <color theme="1"/>
        <rFont val="Calibri"/>
        <family val="2"/>
        <charset val="204"/>
        <scheme val="minor"/>
      </rPr>
      <t>Дуэт 2014</t>
    </r>
  </si>
  <si>
    <r>
      <t xml:space="preserve">Папа, мама, я - горнолыжная семья  </t>
    </r>
    <r>
      <rPr>
        <b/>
        <sz val="11"/>
        <color theme="1"/>
        <rFont val="Calibri"/>
        <family val="2"/>
        <charset val="204"/>
        <scheme val="minor"/>
      </rPr>
      <t>Дуэт 2012-2013</t>
    </r>
  </si>
  <si>
    <r>
      <t xml:space="preserve">Папа, мама, я - горнолыжная семья  </t>
    </r>
    <r>
      <rPr>
        <b/>
        <sz val="11"/>
        <color theme="1"/>
        <rFont val="Calibri"/>
        <family val="2"/>
        <charset val="204"/>
        <scheme val="minor"/>
      </rPr>
      <t>Дуэт 2011-2010</t>
    </r>
  </si>
  <si>
    <r>
      <t xml:space="preserve">Папа, мама, я - горнолыжная семья </t>
    </r>
    <r>
      <rPr>
        <b/>
        <sz val="11"/>
        <color theme="1"/>
        <rFont val="Calibri"/>
        <family val="2"/>
        <charset val="204"/>
        <scheme val="minor"/>
      </rPr>
      <t xml:space="preserve"> Дуэт 2008-2009</t>
    </r>
  </si>
  <si>
    <r>
      <t xml:space="preserve">Папа, мама, я - горнолыжная семья  </t>
    </r>
    <r>
      <rPr>
        <b/>
        <sz val="11"/>
        <color theme="1"/>
        <rFont val="Calibri"/>
        <family val="2"/>
        <charset val="204"/>
        <scheme val="minor"/>
      </rPr>
      <t>Дуэт 2007-2006 и старше</t>
    </r>
  </si>
  <si>
    <r>
      <t xml:space="preserve">Папа, мама, я - горнолыжная семья  </t>
    </r>
    <r>
      <rPr>
        <b/>
        <sz val="11"/>
        <color theme="1"/>
        <rFont val="Calibri"/>
        <family val="2"/>
        <charset val="204"/>
        <scheme val="minor"/>
      </rPr>
      <t>Трио дети</t>
    </r>
  </si>
  <si>
    <r>
      <t xml:space="preserve">Папа, мама, я - горнолыжная семья  </t>
    </r>
    <r>
      <rPr>
        <b/>
        <sz val="11"/>
        <color theme="1"/>
        <rFont val="Calibri"/>
        <family val="2"/>
        <charset val="204"/>
        <scheme val="minor"/>
      </rPr>
      <t>Трио родители</t>
    </r>
  </si>
  <si>
    <r>
      <t xml:space="preserve">Папа, мама, я - горнолыжная семья </t>
    </r>
    <r>
      <rPr>
        <b/>
        <sz val="11"/>
        <color theme="1"/>
        <rFont val="Calibri"/>
        <family val="2"/>
        <charset val="204"/>
        <scheme val="minor"/>
      </rPr>
      <t xml:space="preserve"> Квартет</t>
    </r>
  </si>
  <si>
    <r>
      <t xml:space="preserve">Папа, мама, я - </t>
    </r>
    <r>
      <rPr>
        <b/>
        <sz val="11"/>
        <color theme="1"/>
        <rFont val="Calibri"/>
        <family val="2"/>
        <charset val="204"/>
        <scheme val="minor"/>
      </rPr>
      <t>сноубордистов</t>
    </r>
    <r>
      <rPr>
        <sz val="11"/>
        <color theme="1"/>
        <rFont val="Calibri"/>
        <family val="2"/>
        <charset val="204"/>
        <scheme val="minor"/>
      </rPr>
      <t xml:space="preserve"> семья</t>
    </r>
  </si>
  <si>
    <t>Демченко Алексей</t>
  </si>
  <si>
    <t>Тярин Максим</t>
  </si>
  <si>
    <t>Савилов Сергей</t>
  </si>
  <si>
    <t>Монжосова Инна</t>
  </si>
  <si>
    <t>Никонова Соня</t>
  </si>
  <si>
    <t>Никонова Анна</t>
  </si>
  <si>
    <t>Петров Евгений</t>
  </si>
  <si>
    <t>Елисеев Иван</t>
  </si>
  <si>
    <t>Уткина Алёксандра</t>
  </si>
  <si>
    <t>Сумма</t>
  </si>
  <si>
    <t>Общее</t>
  </si>
  <si>
    <r>
      <t xml:space="preserve">Папа, мама, я - горнолыжная семья </t>
    </r>
    <r>
      <rPr>
        <b/>
        <sz val="11"/>
        <color theme="1"/>
        <rFont val="Calibri"/>
        <family val="2"/>
        <charset val="204"/>
        <scheme val="minor"/>
      </rPr>
      <t xml:space="preserve"> Открывающие</t>
    </r>
  </si>
  <si>
    <t>А</t>
  </si>
  <si>
    <t>B</t>
  </si>
  <si>
    <t>C</t>
  </si>
  <si>
    <t>D</t>
  </si>
  <si>
    <t>Кондратюк Арсений</t>
  </si>
  <si>
    <t>Семёнова Аня</t>
  </si>
  <si>
    <t>Джагарян Гаяне</t>
  </si>
  <si>
    <t>Лазебная Майя</t>
  </si>
  <si>
    <t>Ким Антон</t>
  </si>
  <si>
    <t>Романов Кирилл</t>
  </si>
  <si>
    <t>Савилова Екатериан</t>
  </si>
  <si>
    <t>Викторова Марина</t>
  </si>
  <si>
    <t>мв</t>
  </si>
  <si>
    <t>Демичева Дмитрий</t>
  </si>
  <si>
    <t>Лосева Ирина</t>
  </si>
  <si>
    <t>Викторов олег</t>
  </si>
  <si>
    <t>Войкина Верооника</t>
  </si>
  <si>
    <t>Н/С</t>
  </si>
  <si>
    <t>Григоров Владимир</t>
  </si>
  <si>
    <t>м/в</t>
  </si>
  <si>
    <t>Место</t>
  </si>
  <si>
    <t>Налётов Михаил</t>
  </si>
  <si>
    <t>Яровенко Владимир</t>
  </si>
  <si>
    <t>Мазитов Максим</t>
  </si>
  <si>
    <t>Елисеев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</si>
</sst>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7" sqref="A7"/>
    </sheetView>
  </sheetViews>
  <sheetFormatPr defaultRowHeight="15" x14ac:dyDescent="0.25"/>
  <cols>
    <col min="1" max="1" width="4.85546875" customWidth="1"/>
    <col min="2" max="2" width="20.5703125" customWidth="1"/>
    <col min="3" max="3" width="9.42578125" customWidth="1"/>
    <col min="4" max="4" width="12" customWidth="1"/>
    <col min="5" max="5" width="10.5703125" customWidth="1"/>
    <col min="6" max="6" width="11" customWidth="1"/>
  </cols>
  <sheetData>
    <row r="1" spans="1:7" x14ac:dyDescent="0.25">
      <c r="A1" t="s">
        <v>94</v>
      </c>
    </row>
    <row r="2" spans="1:7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</row>
    <row r="3" spans="1:7" x14ac:dyDescent="0.25">
      <c r="A3" s="1" t="s">
        <v>95</v>
      </c>
      <c r="B3" s="1" t="s">
        <v>99</v>
      </c>
      <c r="C3" s="1"/>
      <c r="D3" s="5">
        <v>0</v>
      </c>
      <c r="E3" s="5">
        <v>4.2071759259259259E-4</v>
      </c>
      <c r="F3" s="5">
        <f>SUM(C3:E3)</f>
        <v>4.2071759259259259E-4</v>
      </c>
    </row>
    <row r="4" spans="1:7" x14ac:dyDescent="0.25">
      <c r="A4" s="1" t="s">
        <v>96</v>
      </c>
      <c r="B4" s="1" t="s">
        <v>100</v>
      </c>
      <c r="C4" s="1"/>
      <c r="D4" s="5">
        <v>0</v>
      </c>
      <c r="E4" s="5">
        <v>4.4837962962962968E-4</v>
      </c>
      <c r="F4" s="5">
        <f t="shared" ref="F4:F6" si="0">SUM(C4:E4)</f>
        <v>4.4837962962962968E-4</v>
      </c>
      <c r="G4" t="s">
        <v>114</v>
      </c>
    </row>
    <row r="5" spans="1:7" x14ac:dyDescent="0.25">
      <c r="A5" s="1" t="s">
        <v>97</v>
      </c>
      <c r="B5" s="1" t="s">
        <v>101</v>
      </c>
      <c r="C5" s="1"/>
      <c r="D5" s="5">
        <v>0</v>
      </c>
      <c r="E5" s="5">
        <v>6.3321759259259266E-4</v>
      </c>
      <c r="F5" s="5">
        <f t="shared" si="0"/>
        <v>6.3321759259259266E-4</v>
      </c>
    </row>
    <row r="6" spans="1:7" x14ac:dyDescent="0.25">
      <c r="A6" s="1" t="s">
        <v>98</v>
      </c>
      <c r="B6" s="1" t="s">
        <v>102</v>
      </c>
      <c r="C6" s="1"/>
      <c r="D6" s="5">
        <v>0</v>
      </c>
      <c r="E6" s="5">
        <v>4.107638888888889E-4</v>
      </c>
      <c r="F6" s="5">
        <f t="shared" si="0"/>
        <v>4.107638888888889E-4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1" sqref="A11"/>
    </sheetView>
  </sheetViews>
  <sheetFormatPr defaultRowHeight="15" x14ac:dyDescent="0.25"/>
  <cols>
    <col min="1" max="1" width="5.140625" customWidth="1"/>
    <col min="2" max="2" width="22.85546875" customWidth="1"/>
    <col min="4" max="4" width="14.28515625" customWidth="1"/>
    <col min="5" max="5" width="13.28515625" customWidth="1"/>
    <col min="6" max="7" width="13.85546875" customWidth="1"/>
    <col min="8" max="8" width="9.28515625" customWidth="1"/>
  </cols>
  <sheetData>
    <row r="1" spans="1:8" x14ac:dyDescent="0.25">
      <c r="A1" t="s">
        <v>81</v>
      </c>
    </row>
    <row r="2" spans="1:8" s="3" customFormat="1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112</v>
      </c>
      <c r="B3" s="1" t="s">
        <v>41</v>
      </c>
      <c r="C3" s="1">
        <v>2012</v>
      </c>
      <c r="D3" s="5"/>
      <c r="E3" s="5">
        <v>3.8506944444444455E-4</v>
      </c>
      <c r="F3" s="5">
        <f t="shared" ref="F3:F4" si="0">SUM(C3:E3)</f>
        <v>2012.0003850694445</v>
      </c>
      <c r="G3" s="6"/>
      <c r="H3" s="1"/>
    </row>
    <row r="4" spans="1:8" x14ac:dyDescent="0.25">
      <c r="A4" s="1">
        <v>113</v>
      </c>
      <c r="B4" s="1" t="s">
        <v>111</v>
      </c>
      <c r="C4" s="1"/>
      <c r="D4" s="5"/>
      <c r="E4" s="5">
        <v>2.9293981481481483E-4</v>
      </c>
      <c r="F4" s="5">
        <f t="shared" si="0"/>
        <v>2.9293981481481483E-4</v>
      </c>
      <c r="G4" s="6"/>
      <c r="H4" s="1"/>
    </row>
    <row r="5" spans="1:8" x14ac:dyDescent="0.25">
      <c r="A5" s="1">
        <v>114</v>
      </c>
      <c r="B5" s="1" t="s">
        <v>42</v>
      </c>
      <c r="C5" s="1"/>
      <c r="D5" s="5"/>
      <c r="E5" s="5">
        <v>3.4606481481481484E-4</v>
      </c>
      <c r="F5" s="5">
        <f t="shared" ref="F5:F6" si="1">SUM(C5:E5)</f>
        <v>3.4606481481481484E-4</v>
      </c>
      <c r="G5" s="6"/>
      <c r="H5" s="1"/>
    </row>
    <row r="6" spans="1:8" x14ac:dyDescent="0.25">
      <c r="A6" s="1">
        <v>115</v>
      </c>
      <c r="B6" s="1" t="s">
        <v>43</v>
      </c>
      <c r="C6" s="1"/>
      <c r="D6" s="5"/>
      <c r="E6" s="5">
        <v>3.3495370370370368E-4</v>
      </c>
      <c r="F6" s="5">
        <f t="shared" si="1"/>
        <v>3.3495370370370368E-4</v>
      </c>
      <c r="G6" s="6">
        <f t="shared" ref="G6" si="2">SUM(F3:F6)</f>
        <v>2012.0013590277779</v>
      </c>
      <c r="H6" s="1">
        <v>1</v>
      </c>
    </row>
    <row r="7" spans="1:8" x14ac:dyDescent="0.25">
      <c r="A7" s="1">
        <v>108</v>
      </c>
      <c r="B7" s="1" t="s">
        <v>39</v>
      </c>
      <c r="C7" s="1">
        <v>2013</v>
      </c>
      <c r="D7" s="5"/>
      <c r="E7" s="5">
        <v>4.3472222222222219E-4</v>
      </c>
      <c r="F7" s="5">
        <f>SUM(C7:E7)</f>
        <v>2013.0004347222223</v>
      </c>
      <c r="G7" s="6"/>
      <c r="H7" s="1"/>
    </row>
    <row r="8" spans="1:8" x14ac:dyDescent="0.25">
      <c r="A8" s="1">
        <v>109</v>
      </c>
      <c r="B8" s="1" t="s">
        <v>106</v>
      </c>
      <c r="C8" s="1"/>
      <c r="D8" s="5"/>
      <c r="E8" s="5">
        <v>3.7928240740740739E-4</v>
      </c>
      <c r="F8" s="5">
        <f>SUM(C8:E8)</f>
        <v>3.7928240740740739E-4</v>
      </c>
      <c r="G8" s="6"/>
      <c r="H8" s="1"/>
    </row>
    <row r="9" spans="1:8" x14ac:dyDescent="0.25">
      <c r="A9" s="1">
        <v>110</v>
      </c>
      <c r="B9" s="1" t="s">
        <v>40</v>
      </c>
      <c r="C9" s="1"/>
      <c r="D9" s="5"/>
      <c r="E9" s="5">
        <v>3.5462962962962965E-4</v>
      </c>
      <c r="F9" s="5">
        <f>SUM(C9:E9)</f>
        <v>3.5462962962962965E-4</v>
      </c>
      <c r="G9" s="6"/>
      <c r="H9" s="1"/>
    </row>
    <row r="10" spans="1:8" x14ac:dyDescent="0.25">
      <c r="A10" s="1">
        <v>111</v>
      </c>
      <c r="B10" s="1" t="s">
        <v>110</v>
      </c>
      <c r="C10" s="1"/>
      <c r="D10" s="5"/>
      <c r="E10" s="5">
        <v>3.5960648148148153E-4</v>
      </c>
      <c r="F10" s="5">
        <f>SUM(C10:E10)</f>
        <v>3.5960648148148153E-4</v>
      </c>
      <c r="G10" s="6">
        <f>SUM(F7:F10)</f>
        <v>2013.0015282407408</v>
      </c>
      <c r="H10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9" sqref="A9"/>
    </sheetView>
  </sheetViews>
  <sheetFormatPr defaultRowHeight="15" x14ac:dyDescent="0.25"/>
  <cols>
    <col min="1" max="1" width="3.5703125" customWidth="1"/>
    <col min="2" max="2" width="21.28515625" customWidth="1"/>
    <col min="4" max="4" width="10.85546875" customWidth="1"/>
    <col min="5" max="5" width="11" customWidth="1"/>
    <col min="6" max="6" width="11.140625" customWidth="1"/>
    <col min="7" max="7" width="10.85546875" style="3" customWidth="1"/>
  </cols>
  <sheetData>
    <row r="1" spans="1:8" ht="30" customHeight="1" x14ac:dyDescent="0.3">
      <c r="A1" t="s">
        <v>74</v>
      </c>
    </row>
    <row r="2" spans="1:8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5</v>
      </c>
      <c r="B3" s="1" t="s">
        <v>7</v>
      </c>
      <c r="C3" s="1">
        <v>2014</v>
      </c>
      <c r="D3" s="5"/>
      <c r="E3" s="5">
        <v>4.9525462962962956E-4</v>
      </c>
      <c r="F3" s="5">
        <f>SUM(C3:E3)</f>
        <v>2014.0004952546296</v>
      </c>
      <c r="G3" s="6"/>
      <c r="H3" s="1"/>
    </row>
    <row r="4" spans="1:8" x14ac:dyDescent="0.25">
      <c r="A4" s="1">
        <v>6</v>
      </c>
      <c r="B4" s="1" t="s">
        <v>8</v>
      </c>
      <c r="C4" s="1"/>
      <c r="D4" s="5"/>
      <c r="E4" s="5">
        <v>2.9710648148148147E-4</v>
      </c>
      <c r="F4" s="5">
        <f>SUM(C4:E4)</f>
        <v>2.9710648148148147E-4</v>
      </c>
      <c r="G4" s="6">
        <f>SUM(F3:F4)</f>
        <v>2014.0007923611111</v>
      </c>
      <c r="H4" s="1">
        <v>1</v>
      </c>
    </row>
    <row r="5" spans="1:8" x14ac:dyDescent="0.25">
      <c r="A5" s="1">
        <v>1</v>
      </c>
      <c r="B5" s="1" t="s">
        <v>0</v>
      </c>
      <c r="C5" s="1">
        <v>2014</v>
      </c>
      <c r="D5" s="5"/>
      <c r="E5" s="5">
        <v>4.732638888888889E-4</v>
      </c>
      <c r="F5" s="5">
        <f>SUM(C5:E5)</f>
        <v>2014.0004732638888</v>
      </c>
      <c r="G5" s="6"/>
      <c r="H5" s="1"/>
    </row>
    <row r="6" spans="1:8" x14ac:dyDescent="0.25">
      <c r="A6" s="1">
        <v>2</v>
      </c>
      <c r="B6" s="1" t="s">
        <v>108</v>
      </c>
      <c r="C6" s="1"/>
      <c r="D6" s="5"/>
      <c r="E6" s="5">
        <v>3.195601851851852E-4</v>
      </c>
      <c r="F6" s="5">
        <f t="shared" ref="F6:F8" si="0">SUM(C6:E6)</f>
        <v>3.195601851851852E-4</v>
      </c>
      <c r="G6" s="6">
        <f>SUM(F5:F6)</f>
        <v>2014.0007928240741</v>
      </c>
      <c r="H6" s="1">
        <v>2</v>
      </c>
    </row>
    <row r="7" spans="1:8" x14ac:dyDescent="0.25">
      <c r="A7" s="1">
        <v>3</v>
      </c>
      <c r="B7" s="1" t="s">
        <v>1</v>
      </c>
      <c r="C7" s="1">
        <v>2014</v>
      </c>
      <c r="D7" s="5"/>
      <c r="E7" s="7" t="s">
        <v>112</v>
      </c>
      <c r="F7" s="5">
        <f t="shared" si="0"/>
        <v>2014</v>
      </c>
      <c r="G7" s="6"/>
      <c r="H7" s="1"/>
    </row>
    <row r="8" spans="1:8" x14ac:dyDescent="0.25">
      <c r="A8" s="1">
        <v>4</v>
      </c>
      <c r="B8" s="1" t="s">
        <v>2</v>
      </c>
      <c r="C8" s="1"/>
      <c r="D8" s="5"/>
      <c r="E8" s="7" t="s">
        <v>112</v>
      </c>
      <c r="F8" s="5">
        <f t="shared" si="0"/>
        <v>0</v>
      </c>
      <c r="G8" s="6">
        <f>SUM(F7:F8)</f>
        <v>2014</v>
      </c>
      <c r="H8" s="1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1" sqref="A21"/>
    </sheetView>
  </sheetViews>
  <sheetFormatPr defaultRowHeight="15" x14ac:dyDescent="0.25"/>
  <cols>
    <col min="1" max="1" width="5.7109375" customWidth="1"/>
    <col min="2" max="2" width="20.5703125" customWidth="1"/>
    <col min="4" max="4" width="13.5703125" customWidth="1"/>
    <col min="5" max="5" width="15.140625" customWidth="1"/>
    <col min="6" max="6" width="14.42578125" customWidth="1"/>
    <col min="7" max="7" width="13.42578125" style="3" customWidth="1"/>
    <col min="8" max="8" width="10.7109375" customWidth="1"/>
  </cols>
  <sheetData>
    <row r="1" spans="1:8" x14ac:dyDescent="0.25">
      <c r="A1" t="s">
        <v>75</v>
      </c>
    </row>
    <row r="2" spans="1:8" s="3" customFormat="1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25</v>
      </c>
      <c r="B3" s="1" t="s">
        <v>56</v>
      </c>
      <c r="C3" s="1">
        <v>2012</v>
      </c>
      <c r="D3" s="5"/>
      <c r="E3" s="5">
        <v>4.1562499999999998E-4</v>
      </c>
      <c r="F3" s="5">
        <f>SUM(C3:E3)</f>
        <v>2012.000415625</v>
      </c>
      <c r="G3" s="6"/>
      <c r="H3" s="1"/>
    </row>
    <row r="4" spans="1:8" x14ac:dyDescent="0.25">
      <c r="A4" s="1">
        <v>26</v>
      </c>
      <c r="B4" s="1" t="s">
        <v>57</v>
      </c>
      <c r="C4" s="1"/>
      <c r="D4" s="5"/>
      <c r="E4" s="5">
        <v>2.875E-4</v>
      </c>
      <c r="F4" s="5">
        <f>SUM(C4:E4)</f>
        <v>2.875E-4</v>
      </c>
      <c r="G4" s="6">
        <f>SUM(F3:F4)</f>
        <v>2012.000703125</v>
      </c>
      <c r="H4" s="1">
        <v>1</v>
      </c>
    </row>
    <row r="5" spans="1:8" x14ac:dyDescent="0.25">
      <c r="A5" s="1">
        <v>23</v>
      </c>
      <c r="B5" s="1" t="s">
        <v>51</v>
      </c>
      <c r="C5" s="1">
        <v>2012</v>
      </c>
      <c r="D5" s="5"/>
      <c r="E5" s="5">
        <v>3.7546296296296291E-4</v>
      </c>
      <c r="F5" s="5">
        <f>SUM(C5:E5)</f>
        <v>2012.0003754629629</v>
      </c>
      <c r="G5" s="6"/>
      <c r="H5" s="1"/>
    </row>
    <row r="6" spans="1:8" x14ac:dyDescent="0.25">
      <c r="A6" s="1">
        <v>24</v>
      </c>
      <c r="B6" s="1" t="s">
        <v>52</v>
      </c>
      <c r="C6" s="1"/>
      <c r="D6" s="5"/>
      <c r="E6" s="5">
        <v>3.3657407407407404E-4</v>
      </c>
      <c r="F6" s="5">
        <f>SUM(C6:E6)</f>
        <v>3.3657407407407404E-4</v>
      </c>
      <c r="G6" s="6">
        <f>SUM(F5:F6)</f>
        <v>2012.0007120370369</v>
      </c>
      <c r="H6" s="1">
        <v>2</v>
      </c>
    </row>
    <row r="7" spans="1:8" x14ac:dyDescent="0.25">
      <c r="A7" s="1">
        <v>27</v>
      </c>
      <c r="B7" s="1" t="s">
        <v>20</v>
      </c>
      <c r="C7" s="1">
        <v>2013</v>
      </c>
      <c r="D7" s="5"/>
      <c r="E7" s="5">
        <v>4.5706018518518518E-4</v>
      </c>
      <c r="F7" s="5">
        <f>SUM(D7:E7)</f>
        <v>4.5706018518518518E-4</v>
      </c>
      <c r="G7" s="6"/>
      <c r="H7" s="1"/>
    </row>
    <row r="8" spans="1:8" x14ac:dyDescent="0.25">
      <c r="A8" s="1">
        <v>28</v>
      </c>
      <c r="B8" s="1" t="s">
        <v>89</v>
      </c>
      <c r="C8" s="1"/>
      <c r="D8" s="5"/>
      <c r="E8" s="5">
        <v>2.821759259259259E-4</v>
      </c>
      <c r="F8" s="5">
        <f>SUM(D8:E8)</f>
        <v>2.821759259259259E-4</v>
      </c>
      <c r="G8" s="6">
        <f>SUM(F7:F8)</f>
        <v>7.3923611111111108E-4</v>
      </c>
      <c r="H8" s="1">
        <v>3</v>
      </c>
    </row>
    <row r="9" spans="1:8" x14ac:dyDescent="0.25">
      <c r="A9" s="1">
        <v>13</v>
      </c>
      <c r="B9" s="1" t="s">
        <v>12</v>
      </c>
      <c r="C9" s="1">
        <v>2012</v>
      </c>
      <c r="D9" s="5"/>
      <c r="E9" s="5">
        <v>3.9687500000000004E-4</v>
      </c>
      <c r="F9" s="5">
        <f>SUM(C9:E9)</f>
        <v>2012.000396875</v>
      </c>
      <c r="G9" s="6"/>
      <c r="H9" s="1"/>
    </row>
    <row r="10" spans="1:8" x14ac:dyDescent="0.25">
      <c r="A10" s="1">
        <v>14</v>
      </c>
      <c r="B10" s="1" t="s">
        <v>103</v>
      </c>
      <c r="C10" s="1"/>
      <c r="D10" s="5"/>
      <c r="E10" s="5">
        <v>3.4340277777777781E-4</v>
      </c>
      <c r="F10" s="5">
        <f>SUM(C10:E10)</f>
        <v>3.4340277777777781E-4</v>
      </c>
      <c r="G10" s="6">
        <f>SUM(F9:F10)</f>
        <v>2012.0007402777778</v>
      </c>
      <c r="H10" s="1">
        <v>4</v>
      </c>
    </row>
    <row r="11" spans="1:8" x14ac:dyDescent="0.25">
      <c r="A11" s="1">
        <v>11</v>
      </c>
      <c r="B11" s="1" t="s">
        <v>16</v>
      </c>
      <c r="C11" s="1">
        <v>2013</v>
      </c>
      <c r="D11" s="5"/>
      <c r="E11" s="5">
        <v>4.767361111111111E-4</v>
      </c>
      <c r="F11" s="5">
        <f>SUM(D11:E11)</f>
        <v>4.767361111111111E-4</v>
      </c>
      <c r="G11" s="6"/>
      <c r="H11" s="1"/>
    </row>
    <row r="12" spans="1:8" x14ac:dyDescent="0.25">
      <c r="A12" s="1">
        <v>12</v>
      </c>
      <c r="B12" s="1" t="s">
        <v>17</v>
      </c>
      <c r="C12" s="1"/>
      <c r="D12" s="5"/>
      <c r="E12" s="5">
        <v>2.6956018518518518E-4</v>
      </c>
      <c r="F12" s="5">
        <f>SUM(D12:E12)</f>
        <v>2.6956018518518518E-4</v>
      </c>
      <c r="G12" s="6">
        <f>SUM(F11:F12)</f>
        <v>7.4629629629629633E-4</v>
      </c>
      <c r="H12" s="1">
        <v>5</v>
      </c>
    </row>
    <row r="13" spans="1:8" x14ac:dyDescent="0.25">
      <c r="A13" s="1">
        <v>17</v>
      </c>
      <c r="B13" s="4" t="s">
        <v>10</v>
      </c>
      <c r="C13" s="1">
        <v>2012</v>
      </c>
      <c r="D13" s="5"/>
      <c r="E13" s="5">
        <v>5.0185185185185185E-4</v>
      </c>
      <c r="F13" s="5">
        <f t="shared" ref="F13:F20" si="0">SUM(C13:E13)</f>
        <v>2012.0005018518518</v>
      </c>
      <c r="G13" s="6"/>
      <c r="H13" s="1"/>
    </row>
    <row r="14" spans="1:8" x14ac:dyDescent="0.25">
      <c r="A14" s="1">
        <v>18</v>
      </c>
      <c r="B14" s="4" t="s">
        <v>11</v>
      </c>
      <c r="C14" s="1"/>
      <c r="D14" s="5"/>
      <c r="E14" s="5">
        <v>3.3773148148148144E-4</v>
      </c>
      <c r="F14" s="5">
        <f t="shared" si="0"/>
        <v>3.3773148148148144E-4</v>
      </c>
      <c r="G14" s="6">
        <f>SUM(F13:F14)</f>
        <v>2012.0008395833333</v>
      </c>
      <c r="H14" s="1">
        <v>6</v>
      </c>
    </row>
    <row r="15" spans="1:8" x14ac:dyDescent="0.25">
      <c r="A15" s="1">
        <v>19</v>
      </c>
      <c r="B15" s="1" t="s">
        <v>18</v>
      </c>
      <c r="C15" s="1">
        <v>2012</v>
      </c>
      <c r="D15" s="5"/>
      <c r="E15" s="5">
        <v>5.3634259259259271E-4</v>
      </c>
      <c r="F15" s="5">
        <f t="shared" si="0"/>
        <v>2012.0005363425926</v>
      </c>
      <c r="G15" s="6"/>
      <c r="H15" s="1"/>
    </row>
    <row r="16" spans="1:8" x14ac:dyDescent="0.25">
      <c r="A16" s="1">
        <v>20</v>
      </c>
      <c r="B16" s="1" t="s">
        <v>19</v>
      </c>
      <c r="C16" s="1"/>
      <c r="D16" s="5"/>
      <c r="E16" s="5">
        <v>3.7453703703703699E-4</v>
      </c>
      <c r="F16" s="5">
        <f t="shared" si="0"/>
        <v>3.7453703703703699E-4</v>
      </c>
      <c r="G16" s="6">
        <f>SUM(F15:F16)</f>
        <v>2012.0009108796296</v>
      </c>
      <c r="H16" s="1">
        <v>7</v>
      </c>
    </row>
    <row r="17" spans="1:8" x14ac:dyDescent="0.25">
      <c r="A17" s="1">
        <v>15</v>
      </c>
      <c r="B17" s="1" t="s">
        <v>87</v>
      </c>
      <c r="C17" s="1">
        <v>2013</v>
      </c>
      <c r="D17" s="5"/>
      <c r="E17" s="5">
        <v>5.9606481481481479E-4</v>
      </c>
      <c r="F17" s="5">
        <f t="shared" si="0"/>
        <v>2013.0005960648148</v>
      </c>
      <c r="G17" s="6"/>
      <c r="H17" s="1"/>
    </row>
    <row r="18" spans="1:8" x14ac:dyDescent="0.25">
      <c r="A18" s="1">
        <v>16</v>
      </c>
      <c r="B18" s="1" t="s">
        <v>88</v>
      </c>
      <c r="C18" s="1"/>
      <c r="D18" s="5"/>
      <c r="E18" s="5"/>
      <c r="F18" s="5">
        <f t="shared" si="0"/>
        <v>0</v>
      </c>
      <c r="G18" s="6">
        <f>SUM(F17:F18)</f>
        <v>2013.0005960648148</v>
      </c>
      <c r="H18" s="1">
        <v>8</v>
      </c>
    </row>
    <row r="19" spans="1:8" x14ac:dyDescent="0.25">
      <c r="A19" s="1">
        <v>21</v>
      </c>
      <c r="B19" s="4" t="s">
        <v>34</v>
      </c>
      <c r="C19" s="1">
        <v>2013</v>
      </c>
      <c r="D19" s="5"/>
      <c r="E19" s="7" t="s">
        <v>112</v>
      </c>
      <c r="F19" s="5">
        <f t="shared" si="0"/>
        <v>2013</v>
      </c>
      <c r="G19" s="6"/>
      <c r="H19" s="1"/>
    </row>
    <row r="20" spans="1:8" x14ac:dyDescent="0.25">
      <c r="A20" s="1">
        <v>22</v>
      </c>
      <c r="B20" s="4" t="s">
        <v>116</v>
      </c>
      <c r="C20" s="1"/>
      <c r="D20" s="5"/>
      <c r="E20" s="7" t="s">
        <v>112</v>
      </c>
      <c r="F20" s="5">
        <f t="shared" si="0"/>
        <v>0</v>
      </c>
      <c r="G20" s="6">
        <f>SUM(F19:F20)</f>
        <v>2013</v>
      </c>
      <c r="H20" s="1"/>
    </row>
  </sheetData>
  <sortState ref="A3:G22">
    <sortCondition ref="G3:G22"/>
    <sortCondition ref="A3:A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3" sqref="A23"/>
    </sheetView>
  </sheetViews>
  <sheetFormatPr defaultRowHeight="15" x14ac:dyDescent="0.25"/>
  <cols>
    <col min="1" max="1" width="5.140625" customWidth="1"/>
    <col min="2" max="2" width="19.42578125" customWidth="1"/>
    <col min="3" max="3" width="9.42578125" customWidth="1"/>
    <col min="4" max="4" width="14.28515625" customWidth="1"/>
    <col min="5" max="5" width="15.140625" customWidth="1"/>
    <col min="6" max="7" width="13.85546875" customWidth="1"/>
    <col min="8" max="8" width="10.7109375" customWidth="1"/>
  </cols>
  <sheetData>
    <row r="1" spans="1:8" x14ac:dyDescent="0.25">
      <c r="A1" t="s">
        <v>76</v>
      </c>
    </row>
    <row r="2" spans="1:8" s="3" customFormat="1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53</v>
      </c>
      <c r="B3" s="1" t="s">
        <v>73</v>
      </c>
      <c r="C3" s="1">
        <v>2010</v>
      </c>
      <c r="D3" s="5"/>
      <c r="E3" s="5">
        <v>3.347222222222222E-4</v>
      </c>
      <c r="F3" s="5">
        <f t="shared" ref="F3:F22" si="0">SUM(C3:E3)</f>
        <v>2010.0003347222223</v>
      </c>
      <c r="G3" s="6"/>
      <c r="H3" s="1"/>
    </row>
    <row r="4" spans="1:8" x14ac:dyDescent="0.25">
      <c r="A4" s="1">
        <v>54</v>
      </c>
      <c r="B4" s="1" t="s">
        <v>113</v>
      </c>
      <c r="C4" s="1"/>
      <c r="D4" s="5"/>
      <c r="E4" s="5">
        <v>2.6608796296296293E-4</v>
      </c>
      <c r="F4" s="5">
        <f t="shared" si="0"/>
        <v>2.6608796296296293E-4</v>
      </c>
      <c r="G4" s="6">
        <f>SUM(F3:F4)</f>
        <v>2010.0006008101852</v>
      </c>
      <c r="H4" s="1">
        <v>1</v>
      </c>
    </row>
    <row r="5" spans="1:8" x14ac:dyDescent="0.25">
      <c r="A5" s="1">
        <v>39</v>
      </c>
      <c r="B5" s="1" t="s">
        <v>53</v>
      </c>
      <c r="C5" s="1">
        <v>2010</v>
      </c>
      <c r="D5" s="5"/>
      <c r="E5" s="5">
        <v>3.3078703703703704E-4</v>
      </c>
      <c r="F5" s="5">
        <f t="shared" si="0"/>
        <v>2010.000330787037</v>
      </c>
      <c r="G5" s="6"/>
      <c r="H5" s="1"/>
    </row>
    <row r="6" spans="1:8" x14ac:dyDescent="0.25">
      <c r="A6" s="1">
        <v>40</v>
      </c>
      <c r="B6" s="1" t="s">
        <v>54</v>
      </c>
      <c r="C6" s="1"/>
      <c r="D6" s="5"/>
      <c r="E6" s="5">
        <v>2.7939814814814814E-4</v>
      </c>
      <c r="F6" s="5">
        <f t="shared" si="0"/>
        <v>2.7939814814814814E-4</v>
      </c>
      <c r="G6" s="6">
        <f>SUM(F5:F6)</f>
        <v>2010.0006101851852</v>
      </c>
      <c r="H6" s="1">
        <v>2</v>
      </c>
    </row>
    <row r="7" spans="1:8" x14ac:dyDescent="0.25">
      <c r="A7" s="1">
        <v>51</v>
      </c>
      <c r="B7" s="1" t="s">
        <v>71</v>
      </c>
      <c r="C7" s="1">
        <v>2011</v>
      </c>
      <c r="D7" s="5"/>
      <c r="E7" s="5">
        <v>3.4780092592592594E-4</v>
      </c>
      <c r="F7" s="5">
        <f t="shared" si="0"/>
        <v>2011.000347800926</v>
      </c>
      <c r="G7" s="6"/>
      <c r="H7" s="1"/>
    </row>
    <row r="8" spans="1:8" x14ac:dyDescent="0.25">
      <c r="A8" s="1">
        <v>52</v>
      </c>
      <c r="B8" s="1" t="s">
        <v>72</v>
      </c>
      <c r="C8" s="1"/>
      <c r="D8" s="5"/>
      <c r="E8" s="5">
        <v>3.1597222222222221E-4</v>
      </c>
      <c r="F8" s="5">
        <f t="shared" si="0"/>
        <v>3.1597222222222221E-4</v>
      </c>
      <c r="G8" s="6">
        <f>SUM(F7:F8)</f>
        <v>2011.0006637731483</v>
      </c>
      <c r="H8" s="1">
        <v>3</v>
      </c>
    </row>
    <row r="9" spans="1:8" x14ac:dyDescent="0.25">
      <c r="A9" s="1">
        <v>55</v>
      </c>
      <c r="B9" s="4" t="s">
        <v>90</v>
      </c>
      <c r="C9" s="1">
        <v>2011</v>
      </c>
      <c r="D9" s="5"/>
      <c r="E9" s="5">
        <v>3.5810185185185185E-4</v>
      </c>
      <c r="F9" s="5">
        <f t="shared" si="0"/>
        <v>2011.0003581018518</v>
      </c>
      <c r="G9" s="6"/>
      <c r="H9" s="1"/>
    </row>
    <row r="10" spans="1:8" x14ac:dyDescent="0.25">
      <c r="A10" s="1">
        <v>56</v>
      </c>
      <c r="B10" s="4" t="s">
        <v>119</v>
      </c>
      <c r="C10" s="1" t="s">
        <v>15</v>
      </c>
      <c r="D10" s="5"/>
      <c r="E10" s="5">
        <v>3.0891203703703707E-4</v>
      </c>
      <c r="F10" s="5">
        <f t="shared" si="0"/>
        <v>3.0891203703703707E-4</v>
      </c>
      <c r="G10" s="6">
        <f>SUM(F9:F10)</f>
        <v>2011.0006670138889</v>
      </c>
      <c r="H10" s="1">
        <v>4</v>
      </c>
    </row>
    <row r="11" spans="1:8" x14ac:dyDescent="0.25">
      <c r="A11" s="1">
        <v>33</v>
      </c>
      <c r="B11" s="1" t="s">
        <v>23</v>
      </c>
      <c r="C11" s="1">
        <v>2011</v>
      </c>
      <c r="D11" s="5"/>
      <c r="E11" s="5">
        <v>3.9652777777777776E-4</v>
      </c>
      <c r="F11" s="5">
        <f t="shared" si="0"/>
        <v>2011.0003965277779</v>
      </c>
      <c r="G11" s="6"/>
      <c r="H11" s="1"/>
    </row>
    <row r="12" spans="1:8" x14ac:dyDescent="0.25">
      <c r="A12" s="1">
        <v>34</v>
      </c>
      <c r="B12" s="1" t="s">
        <v>24</v>
      </c>
      <c r="C12" s="1"/>
      <c r="D12" s="5"/>
      <c r="E12" s="5">
        <v>2.8784722222222227E-4</v>
      </c>
      <c r="F12" s="5">
        <f t="shared" si="0"/>
        <v>2.8784722222222227E-4</v>
      </c>
      <c r="G12" s="6">
        <f>SUM(F11:F12)</f>
        <v>2011.000684375</v>
      </c>
      <c r="H12" s="1">
        <v>5</v>
      </c>
    </row>
    <row r="13" spans="1:8" x14ac:dyDescent="0.25">
      <c r="A13" s="1">
        <v>37</v>
      </c>
      <c r="B13" s="1" t="s">
        <v>47</v>
      </c>
      <c r="C13" s="1">
        <v>2011</v>
      </c>
      <c r="D13" s="5"/>
      <c r="E13" s="5">
        <v>3.2939814814814816E-4</v>
      </c>
      <c r="F13" s="5">
        <f t="shared" si="0"/>
        <v>2011.0003293981481</v>
      </c>
      <c r="G13" s="6"/>
      <c r="H13" s="1"/>
    </row>
    <row r="14" spans="1:8" x14ac:dyDescent="0.25">
      <c r="A14" s="1">
        <v>38</v>
      </c>
      <c r="B14" s="1" t="s">
        <v>48</v>
      </c>
      <c r="C14" s="1"/>
      <c r="D14" s="5"/>
      <c r="E14" s="5">
        <v>3.6377314814814817E-4</v>
      </c>
      <c r="F14" s="5">
        <f t="shared" si="0"/>
        <v>3.6377314814814817E-4</v>
      </c>
      <c r="G14" s="6">
        <f>SUM(F13:F14)</f>
        <v>2011.0006931712962</v>
      </c>
      <c r="H14" s="1">
        <v>6</v>
      </c>
    </row>
    <row r="15" spans="1:8" x14ac:dyDescent="0.25">
      <c r="A15" s="1">
        <v>43</v>
      </c>
      <c r="B15" s="1" t="s">
        <v>58</v>
      </c>
      <c r="C15" s="1">
        <v>2011</v>
      </c>
      <c r="D15" s="5"/>
      <c r="E15" s="5">
        <v>3.6516203703703705E-4</v>
      </c>
      <c r="F15" s="5">
        <f t="shared" si="0"/>
        <v>2011.000365162037</v>
      </c>
      <c r="G15" s="6"/>
      <c r="H15" s="1"/>
    </row>
    <row r="16" spans="1:8" x14ac:dyDescent="0.25">
      <c r="A16" s="1">
        <v>44</v>
      </c>
      <c r="B16" s="1" t="s">
        <v>59</v>
      </c>
      <c r="C16" s="1"/>
      <c r="D16" s="5"/>
      <c r="E16" s="5">
        <v>3.5196759259259258E-4</v>
      </c>
      <c r="F16" s="5">
        <f t="shared" si="0"/>
        <v>3.5196759259259258E-4</v>
      </c>
      <c r="G16" s="6">
        <f>SUM(F15:F16)</f>
        <v>2011.0007171296297</v>
      </c>
      <c r="H16" s="1">
        <v>7</v>
      </c>
    </row>
    <row r="17" spans="1:8" x14ac:dyDescent="0.25">
      <c r="A17" s="1">
        <v>47</v>
      </c>
      <c r="B17" s="1" t="s">
        <v>68</v>
      </c>
      <c r="C17" s="1">
        <v>2011</v>
      </c>
      <c r="D17" s="5"/>
      <c r="E17" s="5">
        <v>3.8009259259259262E-4</v>
      </c>
      <c r="F17" s="5">
        <f t="shared" si="0"/>
        <v>2011.0003800925926</v>
      </c>
      <c r="G17" s="6"/>
      <c r="H17" s="1"/>
    </row>
    <row r="18" spans="1:8" x14ac:dyDescent="0.25">
      <c r="A18" s="1">
        <v>48</v>
      </c>
      <c r="B18" s="1" t="s">
        <v>69</v>
      </c>
      <c r="C18" s="1"/>
      <c r="D18" s="5"/>
      <c r="E18" s="5">
        <v>3.3900462962962964E-4</v>
      </c>
      <c r="F18" s="5">
        <f t="shared" si="0"/>
        <v>3.3900462962962964E-4</v>
      </c>
      <c r="G18" s="6">
        <f>SUM(F17:F18)</f>
        <v>2011.0007190972224</v>
      </c>
      <c r="H18" s="1">
        <v>8</v>
      </c>
    </row>
    <row r="19" spans="1:8" x14ac:dyDescent="0.25">
      <c r="A19" s="1">
        <v>41</v>
      </c>
      <c r="B19" s="1" t="s">
        <v>55</v>
      </c>
      <c r="C19" s="1">
        <v>2011</v>
      </c>
      <c r="D19" s="5"/>
      <c r="E19" s="5">
        <v>4.1921296296296297E-4</v>
      </c>
      <c r="F19" s="5">
        <f t="shared" si="0"/>
        <v>2011.0004192129629</v>
      </c>
      <c r="G19" s="6"/>
      <c r="H19" s="1"/>
    </row>
    <row r="20" spans="1:8" x14ac:dyDescent="0.25">
      <c r="A20" s="1">
        <v>42</v>
      </c>
      <c r="B20" s="1" t="s">
        <v>84</v>
      </c>
      <c r="C20" s="1"/>
      <c r="D20" s="5"/>
      <c r="E20" s="5">
        <v>3.7106481481481479E-4</v>
      </c>
      <c r="F20" s="5">
        <f t="shared" si="0"/>
        <v>3.7106481481481479E-4</v>
      </c>
      <c r="G20" s="6">
        <f>SUM(F19:F20)</f>
        <v>2011.0007902777777</v>
      </c>
      <c r="H20" s="1">
        <v>9</v>
      </c>
    </row>
    <row r="21" spans="1:8" x14ac:dyDescent="0.25">
      <c r="A21" s="1">
        <v>49</v>
      </c>
      <c r="B21" s="1" t="s">
        <v>70</v>
      </c>
      <c r="C21" s="1">
        <v>2010</v>
      </c>
      <c r="D21" s="5"/>
      <c r="E21" s="5">
        <v>3.9236111111111107E-4</v>
      </c>
      <c r="F21" s="5">
        <f t="shared" si="0"/>
        <v>2010.0003923611112</v>
      </c>
      <c r="G21" s="6"/>
      <c r="H21" s="1"/>
    </row>
    <row r="22" spans="1:8" x14ac:dyDescent="0.25">
      <c r="A22" s="1">
        <v>50</v>
      </c>
      <c r="B22" s="1" t="s">
        <v>86</v>
      </c>
      <c r="C22" s="1"/>
      <c r="D22" s="5"/>
      <c r="E22" s="5">
        <v>4.662037037037037E-4</v>
      </c>
      <c r="F22" s="5">
        <f t="shared" si="0"/>
        <v>4.662037037037037E-4</v>
      </c>
      <c r="G22" s="6">
        <f>SUM(F21:F22)</f>
        <v>2010.000858564815</v>
      </c>
      <c r="H22" s="1">
        <v>10</v>
      </c>
    </row>
  </sheetData>
  <sortState ref="A3:H32">
    <sortCondition ref="G3:G32"/>
    <sortCondition ref="A3:A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defaultRowHeight="15" x14ac:dyDescent="0.25"/>
  <cols>
    <col min="1" max="1" width="5.7109375" customWidth="1"/>
    <col min="2" max="2" width="19.42578125" customWidth="1"/>
    <col min="4" max="4" width="14.28515625" customWidth="1"/>
    <col min="5" max="5" width="13.28515625" customWidth="1"/>
    <col min="6" max="7" width="13.85546875" customWidth="1"/>
  </cols>
  <sheetData>
    <row r="1" spans="1:8" x14ac:dyDescent="0.25">
      <c r="A1" t="s">
        <v>77</v>
      </c>
    </row>
    <row r="2" spans="1:8" s="3" customFormat="1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63</v>
      </c>
      <c r="B3" s="1" t="s">
        <v>25</v>
      </c>
      <c r="C3" s="1"/>
      <c r="D3" s="5"/>
      <c r="E3" s="5">
        <v>4.1793981481481478E-4</v>
      </c>
      <c r="F3" s="5">
        <f t="shared" ref="F3:F4" si="0">SUM(C3:E3)</f>
        <v>4.1793981481481478E-4</v>
      </c>
      <c r="G3" s="6"/>
      <c r="H3" s="1"/>
    </row>
    <row r="4" spans="1:8" x14ac:dyDescent="0.25">
      <c r="A4" s="1">
        <v>64</v>
      </c>
      <c r="B4" s="1" t="s">
        <v>118</v>
      </c>
      <c r="C4" s="1"/>
      <c r="D4" s="5"/>
      <c r="E4" s="5">
        <v>2.78125E-4</v>
      </c>
      <c r="F4" s="5">
        <f t="shared" si="0"/>
        <v>2.78125E-4</v>
      </c>
      <c r="G4" s="6">
        <f>SUM(F3:F4)</f>
        <v>6.9606481481481472E-4</v>
      </c>
      <c r="H4" s="1">
        <v>1</v>
      </c>
    </row>
    <row r="5" spans="1:8" x14ac:dyDescent="0.25">
      <c r="A5" s="1">
        <v>61</v>
      </c>
      <c r="B5" s="1" t="s">
        <v>45</v>
      </c>
      <c r="C5" s="1">
        <v>2009</v>
      </c>
      <c r="D5" s="5"/>
      <c r="E5" s="5">
        <v>3.3194444444444444E-4</v>
      </c>
      <c r="F5" s="5">
        <f>SUM(C5:E5)</f>
        <v>2009.0003319444445</v>
      </c>
      <c r="G5" s="6"/>
      <c r="H5" s="1"/>
    </row>
    <row r="6" spans="1:8" x14ac:dyDescent="0.25">
      <c r="A6" s="1">
        <v>62</v>
      </c>
      <c r="B6" s="1" t="s">
        <v>46</v>
      </c>
      <c r="C6" s="1"/>
      <c r="D6" s="5"/>
      <c r="E6" s="5">
        <v>3.880787037037038E-4</v>
      </c>
      <c r="F6" s="5">
        <f>SUM(C6:E6)</f>
        <v>3.880787037037038E-4</v>
      </c>
      <c r="G6" s="6">
        <f>SUM(F5:F6)</f>
        <v>2009.0007200231482</v>
      </c>
      <c r="H6" s="1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3" sqref="A13"/>
    </sheetView>
  </sheetViews>
  <sheetFormatPr defaultRowHeight="15" x14ac:dyDescent="0.25"/>
  <cols>
    <col min="1" max="1" width="5.42578125" customWidth="1"/>
    <col min="2" max="2" width="20.85546875" customWidth="1"/>
    <col min="4" max="4" width="13.42578125" customWidth="1"/>
    <col min="5" max="5" width="13.28515625" customWidth="1"/>
    <col min="6" max="7" width="13.85546875" customWidth="1"/>
    <col min="8" max="8" width="10.140625" customWidth="1"/>
  </cols>
  <sheetData>
    <row r="1" spans="1:8" x14ac:dyDescent="0.25">
      <c r="A1" t="s">
        <v>78</v>
      </c>
    </row>
    <row r="2" spans="1:8" s="3" customFormat="1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73</v>
      </c>
      <c r="B3" s="1" t="s">
        <v>66</v>
      </c>
      <c r="C3" s="1">
        <v>2006</v>
      </c>
      <c r="D3" s="1"/>
      <c r="E3" s="5">
        <v>2.8310185185185187E-4</v>
      </c>
      <c r="F3" s="5">
        <f t="shared" ref="F3:F12" si="0">SUM(C3:E3)</f>
        <v>2006.0002831018519</v>
      </c>
      <c r="G3" s="6"/>
      <c r="H3" s="1"/>
    </row>
    <row r="4" spans="1:8" x14ac:dyDescent="0.25">
      <c r="A4" s="1">
        <v>74</v>
      </c>
      <c r="B4" s="1" t="s">
        <v>67</v>
      </c>
      <c r="C4" s="1"/>
      <c r="D4" s="1"/>
      <c r="E4" s="5">
        <v>2.6886574074074074E-4</v>
      </c>
      <c r="F4" s="5">
        <f t="shared" si="0"/>
        <v>2.6886574074074074E-4</v>
      </c>
      <c r="G4" s="6">
        <f>SUM(F3:F4)</f>
        <v>2006.0005519675926</v>
      </c>
      <c r="H4" s="1">
        <v>1</v>
      </c>
    </row>
    <row r="5" spans="1:8" x14ac:dyDescent="0.25">
      <c r="A5" s="1">
        <v>67</v>
      </c>
      <c r="B5" s="1" t="s">
        <v>21</v>
      </c>
      <c r="C5" s="1">
        <v>2007</v>
      </c>
      <c r="D5" s="5"/>
      <c r="E5" s="5">
        <v>3.25462962962963E-4</v>
      </c>
      <c r="F5" s="5">
        <f t="shared" si="0"/>
        <v>2007.000325462963</v>
      </c>
      <c r="G5" s="6"/>
      <c r="H5" s="1"/>
    </row>
    <row r="6" spans="1:8" x14ac:dyDescent="0.25">
      <c r="A6" s="1">
        <v>68</v>
      </c>
      <c r="B6" s="1" t="s">
        <v>22</v>
      </c>
      <c r="C6" s="1"/>
      <c r="D6" s="5"/>
      <c r="E6" s="5">
        <v>3.0034722222222219E-4</v>
      </c>
      <c r="F6" s="5">
        <f t="shared" si="0"/>
        <v>3.0034722222222219E-4</v>
      </c>
      <c r="G6" s="6">
        <f>SUM(F5:F6)</f>
        <v>2007.0006258101853</v>
      </c>
      <c r="H6" s="1">
        <v>2</v>
      </c>
    </row>
    <row r="7" spans="1:8" x14ac:dyDescent="0.25">
      <c r="A7" s="1">
        <v>75</v>
      </c>
      <c r="B7" s="1" t="s">
        <v>64</v>
      </c>
      <c r="C7" s="1"/>
      <c r="D7" s="1"/>
      <c r="E7" s="5">
        <v>2.9907407407407405E-4</v>
      </c>
      <c r="F7" s="5">
        <f t="shared" si="0"/>
        <v>2.9907407407407405E-4</v>
      </c>
      <c r="G7" s="6"/>
      <c r="H7" s="1"/>
    </row>
    <row r="8" spans="1:8" x14ac:dyDescent="0.25">
      <c r="A8" s="1">
        <v>76</v>
      </c>
      <c r="B8" s="1" t="s">
        <v>65</v>
      </c>
      <c r="C8" s="1"/>
      <c r="D8" s="1"/>
      <c r="E8" s="5">
        <v>3.6932870370370375E-4</v>
      </c>
      <c r="F8" s="5">
        <f t="shared" si="0"/>
        <v>3.6932870370370375E-4</v>
      </c>
      <c r="G8" s="6">
        <f>SUM(F7:F8)</f>
        <v>6.6840277777777775E-4</v>
      </c>
      <c r="H8" s="1">
        <v>3</v>
      </c>
    </row>
    <row r="9" spans="1:8" x14ac:dyDescent="0.25">
      <c r="A9" s="1">
        <v>71</v>
      </c>
      <c r="B9" s="1" t="s">
        <v>49</v>
      </c>
      <c r="C9" s="1">
        <v>2006</v>
      </c>
      <c r="D9" s="1"/>
      <c r="E9" s="5">
        <v>3.3564814814814812E-4</v>
      </c>
      <c r="F9" s="5">
        <f t="shared" si="0"/>
        <v>2006.0003356481482</v>
      </c>
      <c r="G9" s="6"/>
      <c r="H9" s="1"/>
    </row>
    <row r="10" spans="1:8" x14ac:dyDescent="0.25">
      <c r="A10" s="1">
        <v>72</v>
      </c>
      <c r="B10" s="1" t="s">
        <v>50</v>
      </c>
      <c r="C10" s="1"/>
      <c r="D10" s="1"/>
      <c r="E10" s="5">
        <v>3.3460648148148152E-4</v>
      </c>
      <c r="F10" s="5">
        <f t="shared" si="0"/>
        <v>3.3460648148148152E-4</v>
      </c>
      <c r="G10" s="6">
        <f>SUM(F9:F10)</f>
        <v>2006.0006702546295</v>
      </c>
      <c r="H10" s="1">
        <v>4</v>
      </c>
    </row>
    <row r="11" spans="1:8" x14ac:dyDescent="0.25">
      <c r="A11" s="1">
        <v>69</v>
      </c>
      <c r="B11" s="1" t="s">
        <v>44</v>
      </c>
      <c r="C11" s="1">
        <v>2006</v>
      </c>
      <c r="D11" s="1"/>
      <c r="E11" s="5">
        <v>3.4953703703703704E-4</v>
      </c>
      <c r="F11" s="5">
        <f t="shared" si="0"/>
        <v>2006.000349537037</v>
      </c>
      <c r="G11" s="6"/>
      <c r="H11" s="1"/>
    </row>
    <row r="12" spans="1:8" x14ac:dyDescent="0.25">
      <c r="A12" s="1">
        <v>70</v>
      </c>
      <c r="B12" s="1" t="s">
        <v>109</v>
      </c>
      <c r="C12" s="1" t="s">
        <v>13</v>
      </c>
      <c r="D12" s="1"/>
      <c r="E12" s="5">
        <v>3.9351851851851852E-4</v>
      </c>
      <c r="F12" s="5">
        <f t="shared" si="0"/>
        <v>3.9351851851851852E-4</v>
      </c>
      <c r="G12" s="6">
        <f>SUM(F11:F12)</f>
        <v>2006.0007430555554</v>
      </c>
      <c r="H12" s="1">
        <v>5</v>
      </c>
    </row>
  </sheetData>
  <sortState ref="A3:H12">
    <sortCondition ref="G3:G1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defaultRowHeight="15" x14ac:dyDescent="0.25"/>
  <cols>
    <col min="1" max="1" width="6.140625" customWidth="1"/>
    <col min="2" max="2" width="19.85546875" customWidth="1"/>
    <col min="4" max="4" width="14.28515625" customWidth="1"/>
    <col min="5" max="5" width="13.28515625" customWidth="1"/>
    <col min="6" max="7" width="13.85546875" customWidth="1"/>
  </cols>
  <sheetData>
    <row r="1" spans="1:8" x14ac:dyDescent="0.25">
      <c r="A1" t="s">
        <v>82</v>
      </c>
    </row>
    <row r="2" spans="1:8" s="3" customFormat="1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77</v>
      </c>
      <c r="B3" s="1" t="s">
        <v>62</v>
      </c>
      <c r="C3" s="1"/>
      <c r="D3" s="5"/>
      <c r="E3" s="5">
        <v>1.3344907407407409E-3</v>
      </c>
      <c r="F3" s="5">
        <f>SUM(C3:E3)</f>
        <v>1.3344907407407409E-3</v>
      </c>
      <c r="G3" s="6"/>
      <c r="H3" s="1">
        <v>1</v>
      </c>
    </row>
    <row r="4" spans="1:8" x14ac:dyDescent="0.25">
      <c r="A4" s="1">
        <v>78</v>
      </c>
      <c r="B4" s="1" t="s">
        <v>91</v>
      </c>
      <c r="C4" s="1"/>
      <c r="D4" s="5"/>
      <c r="E4" s="5">
        <v>1.0582175925925926E-3</v>
      </c>
      <c r="F4" s="5">
        <f t="shared" ref="F4:F6" si="0">SUM(C4:E4)</f>
        <v>1.0582175925925926E-3</v>
      </c>
      <c r="G4" s="6">
        <f>SUM(F3:F4)</f>
        <v>2.3927083333333335E-3</v>
      </c>
      <c r="H4" s="1" t="s">
        <v>107</v>
      </c>
    </row>
    <row r="5" spans="1:8" x14ac:dyDescent="0.25">
      <c r="A5" s="1">
        <v>79</v>
      </c>
      <c r="B5" s="1" t="s">
        <v>63</v>
      </c>
      <c r="C5" s="1"/>
      <c r="D5" s="5"/>
      <c r="E5" s="5"/>
      <c r="F5" s="5">
        <f t="shared" si="0"/>
        <v>0</v>
      </c>
      <c r="G5" s="6"/>
      <c r="H5" s="1"/>
    </row>
    <row r="6" spans="1:8" x14ac:dyDescent="0.25">
      <c r="A6" s="1">
        <v>80</v>
      </c>
      <c r="B6" s="1" t="s">
        <v>83</v>
      </c>
      <c r="C6" s="1"/>
      <c r="D6" s="5"/>
      <c r="E6" s="5"/>
      <c r="F6" s="5">
        <f t="shared" si="0"/>
        <v>0</v>
      </c>
      <c r="G6" s="6">
        <f>SUM(F5:F6)</f>
        <v>0</v>
      </c>
      <c r="H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12" sqref="A12"/>
    </sheetView>
  </sheetViews>
  <sheetFormatPr defaultRowHeight="15" x14ac:dyDescent="0.25"/>
  <cols>
    <col min="1" max="1" width="5.28515625" customWidth="1"/>
    <col min="2" max="2" width="20.28515625" customWidth="1"/>
    <col min="4" max="4" width="12.42578125" customWidth="1"/>
    <col min="5" max="5" width="13" customWidth="1"/>
    <col min="6" max="7" width="13.85546875" customWidth="1"/>
    <col min="8" max="8" width="10.42578125" customWidth="1"/>
  </cols>
  <sheetData>
    <row r="1" spans="1:8" x14ac:dyDescent="0.25">
      <c r="A1" t="s">
        <v>79</v>
      </c>
    </row>
    <row r="2" spans="1:8" s="3" customFormat="1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81</v>
      </c>
      <c r="B3" s="1" t="s">
        <v>26</v>
      </c>
      <c r="C3" s="1"/>
      <c r="D3" s="5"/>
      <c r="E3" s="5">
        <v>2.8877314814814814E-4</v>
      </c>
      <c r="F3" s="5">
        <f>SUM(C3:E3)</f>
        <v>2.8877314814814814E-4</v>
      </c>
      <c r="G3" s="6"/>
      <c r="H3" s="1"/>
    </row>
    <row r="4" spans="1:8" x14ac:dyDescent="0.25">
      <c r="A4" s="1">
        <v>82</v>
      </c>
      <c r="B4" s="1" t="s">
        <v>28</v>
      </c>
      <c r="C4" s="1"/>
      <c r="D4" s="5"/>
      <c r="E4" s="5">
        <v>2.8657407407407407E-4</v>
      </c>
      <c r="F4" s="5">
        <f t="shared" ref="F4:F11" si="0">SUM(C4:E4)</f>
        <v>2.8657407407407407E-4</v>
      </c>
      <c r="G4" s="6"/>
      <c r="H4" s="1"/>
    </row>
    <row r="5" spans="1:8" x14ac:dyDescent="0.25">
      <c r="A5" s="1">
        <v>83</v>
      </c>
      <c r="B5" s="1" t="s">
        <v>27</v>
      </c>
      <c r="C5" s="1"/>
      <c r="D5" s="5"/>
      <c r="E5" s="5">
        <v>3.7743055555555555E-4</v>
      </c>
      <c r="F5" s="5">
        <f t="shared" si="0"/>
        <v>3.7743055555555555E-4</v>
      </c>
      <c r="G5" s="6">
        <f>SUM(F3:F5)</f>
        <v>9.5277777777777776E-4</v>
      </c>
      <c r="H5" s="1">
        <v>1</v>
      </c>
    </row>
    <row r="6" spans="1:8" x14ac:dyDescent="0.25">
      <c r="A6" s="1">
        <v>87</v>
      </c>
      <c r="B6" s="1" t="s">
        <v>60</v>
      </c>
      <c r="C6" s="1"/>
      <c r="D6" s="1"/>
      <c r="E6" s="5">
        <v>3.8564814814814815E-4</v>
      </c>
      <c r="F6" s="5">
        <f>SUM(C6:E6)</f>
        <v>3.8564814814814815E-4</v>
      </c>
      <c r="G6" s="6"/>
      <c r="H6" s="1"/>
    </row>
    <row r="7" spans="1:8" x14ac:dyDescent="0.25">
      <c r="A7" s="1">
        <v>88</v>
      </c>
      <c r="B7" s="1" t="s">
        <v>104</v>
      </c>
      <c r="C7" s="1"/>
      <c r="D7" s="1"/>
      <c r="E7" s="5">
        <v>4.2708333333333335E-4</v>
      </c>
      <c r="F7" s="5">
        <f>SUM(C7:E7)</f>
        <v>4.2708333333333335E-4</v>
      </c>
      <c r="G7" s="6"/>
      <c r="H7" s="1"/>
    </row>
    <row r="8" spans="1:8" x14ac:dyDescent="0.25">
      <c r="A8" s="1">
        <v>89</v>
      </c>
      <c r="B8" s="1" t="s">
        <v>61</v>
      </c>
      <c r="C8" s="1"/>
      <c r="D8" s="1"/>
      <c r="E8" s="5">
        <v>3.2349537037037036E-4</v>
      </c>
      <c r="F8" s="5">
        <f t="shared" ref="F8" si="1">SUM(C8:E8)</f>
        <v>3.2349537037037036E-4</v>
      </c>
      <c r="G8" s="6">
        <f t="shared" ref="G8" si="2">SUM(F6:F8)</f>
        <v>1.1362268518518518E-3</v>
      </c>
      <c r="H8" s="1">
        <v>2</v>
      </c>
    </row>
    <row r="9" spans="1:8" x14ac:dyDescent="0.25">
      <c r="A9" s="1">
        <v>84</v>
      </c>
      <c r="B9" s="1" t="s">
        <v>29</v>
      </c>
      <c r="C9" s="1">
        <v>2013</v>
      </c>
      <c r="D9" s="1"/>
      <c r="E9" s="5">
        <v>5.2025462962962973E-4</v>
      </c>
      <c r="F9" s="5">
        <f t="shared" si="0"/>
        <v>2013.0005202546297</v>
      </c>
      <c r="G9" s="6"/>
      <c r="H9" s="1"/>
    </row>
    <row r="10" spans="1:8" x14ac:dyDescent="0.25">
      <c r="A10" s="1">
        <v>85</v>
      </c>
      <c r="B10" s="1" t="s">
        <v>30</v>
      </c>
      <c r="C10" s="1">
        <v>2011</v>
      </c>
      <c r="D10" s="1"/>
      <c r="E10" s="5">
        <v>3.4097222222222216E-4</v>
      </c>
      <c r="F10" s="5">
        <f t="shared" si="0"/>
        <v>2011.0003409722221</v>
      </c>
      <c r="G10" s="6"/>
      <c r="H10" s="1"/>
    </row>
    <row r="11" spans="1:8" x14ac:dyDescent="0.25">
      <c r="A11" s="1">
        <v>86</v>
      </c>
      <c r="B11" s="1" t="s">
        <v>31</v>
      </c>
      <c r="C11" s="1"/>
      <c r="D11" s="1"/>
      <c r="E11" s="5">
        <v>4.4108796296296295E-4</v>
      </c>
      <c r="F11" s="5">
        <f t="shared" si="0"/>
        <v>4.4108796296296295E-4</v>
      </c>
      <c r="G11" s="6">
        <f t="shared" ref="G11" si="3">SUM(F9:F11)</f>
        <v>4024.0013023148149</v>
      </c>
      <c r="H11" s="1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5" sqref="A15"/>
    </sheetView>
  </sheetViews>
  <sheetFormatPr defaultRowHeight="15" x14ac:dyDescent="0.25"/>
  <cols>
    <col min="1" max="1" width="4.42578125" customWidth="1"/>
    <col min="2" max="2" width="20.42578125" customWidth="1"/>
    <col min="4" max="4" width="12.42578125" customWidth="1"/>
    <col min="5" max="5" width="13" customWidth="1"/>
    <col min="6" max="7" width="13.85546875" customWidth="1"/>
    <col min="8" max="8" width="10.5703125" customWidth="1"/>
  </cols>
  <sheetData>
    <row r="1" spans="1:8" x14ac:dyDescent="0.25">
      <c r="A1" t="s">
        <v>80</v>
      </c>
    </row>
    <row r="2" spans="1:8" s="3" customFormat="1" x14ac:dyDescent="0.25">
      <c r="A2" s="2" t="s">
        <v>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92</v>
      </c>
      <c r="G2" s="2" t="s">
        <v>93</v>
      </c>
      <c r="H2" s="2" t="s">
        <v>115</v>
      </c>
    </row>
    <row r="3" spans="1:8" x14ac:dyDescent="0.25">
      <c r="A3" s="1">
        <v>96</v>
      </c>
      <c r="B3" s="1" t="s">
        <v>32</v>
      </c>
      <c r="C3" s="1">
        <v>2012</v>
      </c>
      <c r="D3" s="5"/>
      <c r="E3" s="5">
        <v>4.0289351851851857E-4</v>
      </c>
      <c r="F3" s="5">
        <f>SUM(C3:E3)</f>
        <v>2012.0004028935184</v>
      </c>
      <c r="G3" s="6"/>
      <c r="H3" s="1"/>
    </row>
    <row r="4" spans="1:8" x14ac:dyDescent="0.25">
      <c r="A4" s="1">
        <v>97</v>
      </c>
      <c r="B4" s="1" t="s">
        <v>33</v>
      </c>
      <c r="C4" s="1"/>
      <c r="D4" s="5"/>
      <c r="E4" s="5">
        <v>3.4317129629629628E-4</v>
      </c>
      <c r="F4" s="5">
        <f t="shared" ref="F4:F8" si="0">SUM(C4:E4)</f>
        <v>3.4317129629629628E-4</v>
      </c>
      <c r="G4" s="6"/>
      <c r="H4" s="1"/>
    </row>
    <row r="5" spans="1:8" x14ac:dyDescent="0.25">
      <c r="A5" s="1">
        <v>98</v>
      </c>
      <c r="B5" s="1" t="s">
        <v>117</v>
      </c>
      <c r="C5" s="1" t="s">
        <v>15</v>
      </c>
      <c r="D5" s="5"/>
      <c r="E5" s="5">
        <v>3.5127314814814814E-4</v>
      </c>
      <c r="F5" s="5">
        <f t="shared" si="0"/>
        <v>3.5127314814814814E-4</v>
      </c>
      <c r="G5" s="6">
        <f>SUM(F3:F5)</f>
        <v>2012.0010973379628</v>
      </c>
      <c r="H5" s="1">
        <v>1</v>
      </c>
    </row>
    <row r="6" spans="1:8" x14ac:dyDescent="0.25">
      <c r="A6" s="1">
        <v>102</v>
      </c>
      <c r="B6" s="1" t="s">
        <v>36</v>
      </c>
      <c r="C6" s="1">
        <v>2012</v>
      </c>
      <c r="D6" s="1"/>
      <c r="E6" s="5">
        <v>3.5775462962962958E-4</v>
      </c>
      <c r="F6" s="5">
        <f t="shared" si="0"/>
        <v>2012.0003577546297</v>
      </c>
      <c r="G6" s="6"/>
      <c r="H6" s="1"/>
    </row>
    <row r="7" spans="1:8" x14ac:dyDescent="0.25">
      <c r="A7" s="1">
        <v>103</v>
      </c>
      <c r="B7" s="1" t="s">
        <v>38</v>
      </c>
      <c r="C7" s="1"/>
      <c r="D7" s="1"/>
      <c r="E7" s="5">
        <v>4.9930555555555557E-4</v>
      </c>
      <c r="F7" s="5">
        <f t="shared" si="0"/>
        <v>4.9930555555555557E-4</v>
      </c>
      <c r="G7" s="6"/>
      <c r="H7" s="1"/>
    </row>
    <row r="8" spans="1:8" x14ac:dyDescent="0.25">
      <c r="A8" s="1">
        <v>104</v>
      </c>
      <c r="B8" s="1" t="s">
        <v>37</v>
      </c>
      <c r="C8" s="1"/>
      <c r="D8" s="1"/>
      <c r="E8" s="5">
        <v>3.0381944444444445E-4</v>
      </c>
      <c r="F8" s="5">
        <f t="shared" si="0"/>
        <v>3.0381944444444445E-4</v>
      </c>
      <c r="G8" s="6">
        <f t="shared" ref="G8" si="1">SUM(F6:F8)</f>
        <v>2012.0011608796299</v>
      </c>
      <c r="H8" s="1">
        <v>2</v>
      </c>
    </row>
    <row r="9" spans="1:8" x14ac:dyDescent="0.25">
      <c r="A9" s="1">
        <v>105</v>
      </c>
      <c r="B9" s="1" t="s">
        <v>14</v>
      </c>
      <c r="C9" s="1"/>
      <c r="D9" s="1"/>
      <c r="E9" s="5">
        <v>3.8888888888888892E-4</v>
      </c>
      <c r="F9" s="5">
        <f t="shared" ref="F9:F11" si="2">SUM(C9:E9)</f>
        <v>3.8888888888888892E-4</v>
      </c>
      <c r="G9" s="6"/>
      <c r="H9" s="1"/>
    </row>
    <row r="10" spans="1:8" x14ac:dyDescent="0.25">
      <c r="A10" s="1">
        <v>106</v>
      </c>
      <c r="B10" s="1" t="s">
        <v>105</v>
      </c>
      <c r="C10" s="1"/>
      <c r="D10" s="1"/>
      <c r="E10" s="5">
        <v>4.0011574074074076E-4</v>
      </c>
      <c r="F10" s="5">
        <f t="shared" si="2"/>
        <v>4.0011574074074076E-4</v>
      </c>
      <c r="G10" s="6"/>
      <c r="H10" s="1"/>
    </row>
    <row r="11" spans="1:8" x14ac:dyDescent="0.25">
      <c r="A11" s="1">
        <v>107</v>
      </c>
      <c r="B11" s="1" t="s">
        <v>85</v>
      </c>
      <c r="C11" s="1"/>
      <c r="D11" s="1"/>
      <c r="E11" s="5">
        <v>3.9155092592592589E-4</v>
      </c>
      <c r="F11" s="5">
        <f t="shared" si="2"/>
        <v>3.9155092592592589E-4</v>
      </c>
      <c r="G11" s="6">
        <f t="shared" ref="G11" si="3">SUM(F9:F11)</f>
        <v>1.1805555555555556E-3</v>
      </c>
      <c r="H11" s="1">
        <v>3</v>
      </c>
    </row>
    <row r="12" spans="1:8" x14ac:dyDescent="0.25">
      <c r="A12" s="1">
        <v>99</v>
      </c>
      <c r="B12" s="1" t="s">
        <v>34</v>
      </c>
      <c r="C12" s="1"/>
      <c r="D12" s="1"/>
      <c r="E12" s="5">
        <v>7.2349537037037044E-4</v>
      </c>
      <c r="F12" s="5">
        <f>SUM(C12:E12)</f>
        <v>7.2349537037037044E-4</v>
      </c>
      <c r="G12" s="6"/>
      <c r="H12" s="1"/>
    </row>
    <row r="13" spans="1:8" x14ac:dyDescent="0.25">
      <c r="A13" s="1">
        <v>100</v>
      </c>
      <c r="B13" s="1" t="s">
        <v>35</v>
      </c>
      <c r="C13" s="1"/>
      <c r="D13" s="1"/>
      <c r="E13" s="5">
        <v>3.644675925925925E-4</v>
      </c>
      <c r="F13" s="5">
        <f>SUM(C13:E13)</f>
        <v>3.644675925925925E-4</v>
      </c>
      <c r="G13" s="6"/>
      <c r="H13" s="1"/>
    </row>
    <row r="14" spans="1:8" x14ac:dyDescent="0.25">
      <c r="A14" s="1">
        <v>101</v>
      </c>
      <c r="B14" s="1" t="s">
        <v>116</v>
      </c>
      <c r="C14" s="1" t="s">
        <v>15</v>
      </c>
      <c r="D14" s="1"/>
      <c r="E14" s="5">
        <v>3.4305555555555559E-4</v>
      </c>
      <c r="F14" s="5">
        <f>SUM(C14:E14)</f>
        <v>3.4305555555555559E-4</v>
      </c>
      <c r="G14" s="6">
        <f t="shared" ref="G14" si="4">SUM(F12:F14)</f>
        <v>1.4310185185185185E-3</v>
      </c>
      <c r="H14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открывающие</vt:lpstr>
      <vt:lpstr>дуэт 14</vt:lpstr>
      <vt:lpstr>дуэт 12-13</vt:lpstr>
      <vt:lpstr>дуэт 10-11</vt:lpstr>
      <vt:lpstr>дуэт 08-09</vt:lpstr>
      <vt:lpstr>дуэт 06-07</vt:lpstr>
      <vt:lpstr>сноуборд</vt:lpstr>
      <vt:lpstr>трио дети</vt:lpstr>
      <vt:lpstr>трио родители</vt:lpstr>
      <vt:lpstr>квартет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Trener</cp:lastModifiedBy>
  <dcterms:created xsi:type="dcterms:W3CDTF">2018-03-07T16:22:52Z</dcterms:created>
  <dcterms:modified xsi:type="dcterms:W3CDTF">2018-03-10T18:19:13Z</dcterms:modified>
</cp:coreProperties>
</file>